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33660" windowHeight="194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8" i="1"/>
  <c r="D3"/>
  <c r="D8"/>
  <c r="D4"/>
  <c r="D5"/>
  <c r="D6"/>
  <c r="D7"/>
</calcChain>
</file>

<file path=xl/sharedStrings.xml><?xml version="1.0" encoding="utf-8"?>
<sst xmlns="http://schemas.openxmlformats.org/spreadsheetml/2006/main" count="27" uniqueCount="27">
  <si>
    <t>http://www.bloomberg.com/news/2013-12-06/u-s-bombers-seen-costing-81-billion-47-more-than-plan.html</t>
  </si>
  <si>
    <t>New Long Range Bomber</t>
    <phoneticPr fontId="2" type="noConversion"/>
  </si>
  <si>
    <t>$170 million</t>
    <phoneticPr fontId="2" type="noConversion"/>
  </si>
  <si>
    <t>$13 billion</t>
    <phoneticPr fontId="2" type="noConversion"/>
  </si>
  <si>
    <t>$500 million +</t>
    <phoneticPr fontId="2" type="noConversion"/>
  </si>
  <si>
    <t>$80 billion</t>
    <phoneticPr fontId="2" type="noConversion"/>
  </si>
  <si>
    <t>Total $/yr</t>
    <phoneticPr fontId="2" type="noConversion"/>
  </si>
  <si>
    <t>Speaker of the House</t>
    <phoneticPr fontId="2" type="noConversion"/>
  </si>
  <si>
    <t>House majority &amp; minority leaders</t>
    <phoneticPr fontId="2" type="noConversion"/>
  </si>
  <si>
    <t>Senate majority &amp; minority leaders</t>
    <phoneticPr fontId="2" type="noConversion"/>
  </si>
  <si>
    <t>President pro-tem of Senate</t>
    <phoneticPr fontId="2" type="noConversion"/>
  </si>
  <si>
    <t>Members of House &amp; Senate</t>
    <phoneticPr fontId="2" type="noConversion"/>
  </si>
  <si>
    <t>Totals</t>
    <phoneticPr fontId="2" type="noConversion"/>
  </si>
  <si>
    <t>http://www.cbsnews.com/news/f-35-joint-strike-fighter-60-minutes/</t>
  </si>
  <si>
    <t>Position</t>
    <phoneticPr fontId="2" type="noConversion"/>
  </si>
  <si>
    <t>Number</t>
    <phoneticPr fontId="2" type="noConversion"/>
  </si>
  <si>
    <t>Congressional Pay</t>
    <phoneticPr fontId="2" type="noConversion"/>
  </si>
  <si>
    <t>Other  Potential Sources of Government Savings</t>
    <phoneticPr fontId="2" type="noConversion"/>
  </si>
  <si>
    <t>Annual savings, 10% pay cut</t>
    <phoneticPr fontId="2" type="noConversion"/>
  </si>
  <si>
    <t>Salary $/yr</t>
    <phoneticPr fontId="2" type="noConversion"/>
  </si>
  <si>
    <t>http://rt.com/usa/us-navy-ford-carrier-507/</t>
  </si>
  <si>
    <r>
      <t>F-35 fighter</t>
    </r>
    <r>
      <rPr>
        <sz val="12"/>
        <rFont val="Calibri"/>
      </rPr>
      <t xml:space="preserve"> (purchase price)</t>
    </r>
    <phoneticPr fontId="2" type="noConversion"/>
  </si>
  <si>
    <t>Gerald R. Ford class aircraft carrier</t>
    <phoneticPr fontId="2" type="noConversion"/>
  </si>
  <si>
    <t>Item</t>
    <phoneticPr fontId="2" type="noConversion"/>
  </si>
  <si>
    <t>Unit Cost</t>
    <phoneticPr fontId="2" type="noConversion"/>
  </si>
  <si>
    <t>http://www.realcleardefense.com/articles/2014/03/06/bring_on_the_frigate_lcs_is_outgunned_outclassed_107124.html</t>
  </si>
  <si>
    <t>Littoral Combat Ship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</si>
</sst>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Calibri"/>
    </font>
    <font>
      <b/>
      <sz val="12"/>
      <name val="Calibri"/>
    </font>
    <font>
      <sz val="8"/>
      <name val="Calibri"/>
    </font>
    <font>
      <b/>
      <sz val="12"/>
      <color indexed="9"/>
      <name val="Calibri"/>
    </font>
    <font>
      <u/>
      <sz val="12"/>
      <color indexed="12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right" wrapText="1"/>
    </xf>
    <xf numFmtId="0" fontId="1" fillId="0" borderId="1" xfId="0" applyFont="1" applyBorder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4" fillId="0" borderId="1" xfId="1" applyBorder="1" applyAlignment="1" applyProtection="1">
      <alignment wrapText="1"/>
    </xf>
    <xf numFmtId="3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4" fillId="0" borderId="1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bloomberg.com/news/2013-12-06/u-s-bombers-seen-costing-81-billion-47-more-than-plan.html" TargetMode="External"/><Relationship Id="rId12" Type="http://schemas.openxmlformats.org/officeDocument/2006/relationships/hyperlink" Target="http://www.bloomberg.com/news/2013-12-06/u-s-bombers-seen-costing-81-billion-47-more-than-plan.html" TargetMode="External"/><Relationship Id="rId1" Type="http://schemas.openxmlformats.org/officeDocument/2006/relationships/hyperlink" Target="http://www.cbsnews.com/news/f-35-joint-strike-fighter-60-minutes/" TargetMode="External"/><Relationship Id="rId2" Type="http://schemas.openxmlformats.org/officeDocument/2006/relationships/hyperlink" Target="http://www.cbsnews.com/news/f-35-joint-strike-fighter-60-minutes/" TargetMode="External"/><Relationship Id="rId3" Type="http://schemas.openxmlformats.org/officeDocument/2006/relationships/hyperlink" Target="http://www.cbsnews.com/news/f-35-joint-strike-fighter-60-minutes/" TargetMode="External"/><Relationship Id="rId4" Type="http://schemas.openxmlformats.org/officeDocument/2006/relationships/hyperlink" Target="http://rt.com/usa/us-navy-ford-carrier-507/" TargetMode="External"/><Relationship Id="rId5" Type="http://schemas.openxmlformats.org/officeDocument/2006/relationships/hyperlink" Target="http://rt.com/usa/us-navy-ford-carrier-507/" TargetMode="External"/><Relationship Id="rId6" Type="http://schemas.openxmlformats.org/officeDocument/2006/relationships/hyperlink" Target="http://rt.com/usa/us-navy-ford-carrier-507/" TargetMode="External"/><Relationship Id="rId7" Type="http://schemas.openxmlformats.org/officeDocument/2006/relationships/hyperlink" Target="http://www.realcleardefense.com/articles/2014/03/06/bring_on_the_frigate_lcs_is_outgunned_outclassed_107124.html" TargetMode="External"/><Relationship Id="rId8" Type="http://schemas.openxmlformats.org/officeDocument/2006/relationships/hyperlink" Target="http://www.realcleardefense.com/articles/2014/03/06/bring_on_the_frigate_lcs_is_outgunned_outclassed_107124.html" TargetMode="External"/><Relationship Id="rId9" Type="http://schemas.openxmlformats.org/officeDocument/2006/relationships/hyperlink" Target="http://www.realcleardefense.com/articles/2014/03/06/bring_on_the_frigate_lcs_is_outgunned_outclassed_107124.html" TargetMode="External"/><Relationship Id="rId10" Type="http://schemas.openxmlformats.org/officeDocument/2006/relationships/hyperlink" Target="http://www.bloomberg.com/news/2013-12-06/u-s-bombers-seen-costing-81-billion-47-more-than-pl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7"/>
  <sheetViews>
    <sheetView showGridLines="0" showRowColHeaders="0" tabSelected="1" zoomScale="170" workbookViewId="0">
      <selection activeCell="D3" sqref="D3"/>
    </sheetView>
  </sheetViews>
  <sheetFormatPr baseColWidth="10" defaultRowHeight="15"/>
  <cols>
    <col min="1" max="1" width="32.1640625" style="2" customWidth="1"/>
    <col min="3" max="3" width="8.33203125" customWidth="1"/>
    <col min="4" max="4" width="14.1640625" customWidth="1"/>
  </cols>
  <sheetData>
    <row r="1" spans="1:4" ht="19" customHeight="1">
      <c r="A1" s="3" t="s">
        <v>16</v>
      </c>
      <c r="B1" s="4"/>
      <c r="C1" s="4"/>
      <c r="D1" s="4"/>
    </row>
    <row r="2" spans="1:4">
      <c r="A2" s="13" t="s">
        <v>14</v>
      </c>
      <c r="B2" s="14" t="s">
        <v>19</v>
      </c>
      <c r="C2" s="14" t="s">
        <v>15</v>
      </c>
      <c r="D2" s="14" t="s">
        <v>6</v>
      </c>
    </row>
    <row r="3" spans="1:4">
      <c r="A3" s="5" t="s">
        <v>7</v>
      </c>
      <c r="B3" s="6">
        <v>223500</v>
      </c>
      <c r="C3" s="7">
        <v>1</v>
      </c>
      <c r="D3" s="6">
        <f>B3*C3</f>
        <v>223500</v>
      </c>
    </row>
    <row r="4" spans="1:4">
      <c r="A4" s="5" t="s">
        <v>10</v>
      </c>
      <c r="B4" s="6">
        <v>193400</v>
      </c>
      <c r="C4" s="7">
        <v>1</v>
      </c>
      <c r="D4" s="6">
        <f t="shared" ref="D4:D7" si="0">B4*C4</f>
        <v>193400</v>
      </c>
    </row>
    <row r="5" spans="1:4">
      <c r="A5" s="5" t="s">
        <v>8</v>
      </c>
      <c r="B5" s="6">
        <v>193400</v>
      </c>
      <c r="C5" s="7">
        <v>2</v>
      </c>
      <c r="D5" s="6">
        <f t="shared" si="0"/>
        <v>386800</v>
      </c>
    </row>
    <row r="6" spans="1:4">
      <c r="A6" s="5" t="s">
        <v>9</v>
      </c>
      <c r="B6" s="6">
        <v>193400</v>
      </c>
      <c r="C6" s="7">
        <v>2</v>
      </c>
      <c r="D6" s="6">
        <f t="shared" si="0"/>
        <v>386800</v>
      </c>
    </row>
    <row r="7" spans="1:4">
      <c r="A7" s="5" t="s">
        <v>11</v>
      </c>
      <c r="B7" s="6">
        <v>174400</v>
      </c>
      <c r="C7" s="7">
        <v>429</v>
      </c>
      <c r="D7" s="6">
        <f t="shared" si="0"/>
        <v>74817600</v>
      </c>
    </row>
    <row r="8" spans="1:4">
      <c r="A8" s="8" t="s">
        <v>12</v>
      </c>
      <c r="B8" s="9"/>
      <c r="C8" s="9">
        <f>SUM(C3:C7)</f>
        <v>435</v>
      </c>
      <c r="D8" s="10">
        <f>SUM(D3:D7)</f>
        <v>76008100</v>
      </c>
    </row>
    <row r="10" spans="1:4">
      <c r="A10" s="12" t="s">
        <v>18</v>
      </c>
      <c r="D10" s="11">
        <v>7600800</v>
      </c>
    </row>
    <row r="12" spans="1:4" ht="19" customHeight="1">
      <c r="A12" s="3" t="s">
        <v>17</v>
      </c>
      <c r="B12" s="4"/>
      <c r="C12" s="4"/>
      <c r="D12" s="4"/>
    </row>
    <row r="14" spans="1:4">
      <c r="A14" s="15" t="s">
        <v>23</v>
      </c>
      <c r="B14" s="16"/>
      <c r="C14" s="16"/>
      <c r="D14" s="14" t="s">
        <v>24</v>
      </c>
    </row>
    <row r="15" spans="1:4">
      <c r="A15" s="17" t="s">
        <v>21</v>
      </c>
      <c r="B15" s="18"/>
      <c r="C15" s="18"/>
      <c r="D15" s="21" t="s">
        <v>2</v>
      </c>
    </row>
    <row r="16" spans="1:4" ht="32" customHeight="1">
      <c r="A16" s="20" t="s">
        <v>13</v>
      </c>
      <c r="B16" s="20"/>
      <c r="C16" s="20"/>
      <c r="D16" s="19"/>
    </row>
    <row r="17" spans="1:4">
      <c r="D17" s="1"/>
    </row>
    <row r="18" spans="1:4">
      <c r="A18" s="17" t="s">
        <v>22</v>
      </c>
      <c r="B18" s="18"/>
      <c r="C18" s="18"/>
      <c r="D18" s="21" t="s">
        <v>3</v>
      </c>
    </row>
    <row r="19" spans="1:4" ht="15" customHeight="1">
      <c r="A19" s="20" t="s">
        <v>20</v>
      </c>
      <c r="B19" s="23"/>
      <c r="C19" s="23"/>
      <c r="D19" s="19"/>
    </row>
    <row r="20" spans="1:4">
      <c r="D20" s="1"/>
    </row>
    <row r="21" spans="1:4">
      <c r="A21" s="17" t="s">
        <v>26</v>
      </c>
      <c r="B21" s="18"/>
      <c r="C21" s="18"/>
      <c r="D21" s="22" t="s">
        <v>4</v>
      </c>
    </row>
    <row r="22" spans="1:4" ht="35" customHeight="1">
      <c r="A22" s="20" t="s">
        <v>25</v>
      </c>
      <c r="B22" s="20"/>
      <c r="C22" s="20"/>
      <c r="D22" s="19"/>
    </row>
    <row r="23" spans="1:4">
      <c r="D23" s="1"/>
    </row>
    <row r="24" spans="1:4">
      <c r="A24" s="17" t="s">
        <v>1</v>
      </c>
      <c r="B24" s="18"/>
      <c r="C24" s="18"/>
      <c r="D24" s="22" t="s">
        <v>5</v>
      </c>
    </row>
    <row r="25" spans="1:4" ht="31" customHeight="1">
      <c r="A25" s="20" t="s">
        <v>0</v>
      </c>
      <c r="B25" s="20"/>
      <c r="C25" s="20"/>
      <c r="D25" s="19"/>
    </row>
    <row r="26" spans="1:4">
      <c r="D26" s="1"/>
    </row>
    <row r="27" spans="1:4">
      <c r="D27" s="1"/>
    </row>
  </sheetData>
  <sheetCalcPr fullCalcOnLoad="1"/>
  <mergeCells count="11">
    <mergeCell ref="A25:C25"/>
    <mergeCell ref="A14:C14"/>
    <mergeCell ref="A1:D1"/>
    <mergeCell ref="A12:D12"/>
    <mergeCell ref="A15:C15"/>
    <mergeCell ref="A16:C16"/>
    <mergeCell ref="A18:C18"/>
    <mergeCell ref="A19:C19"/>
    <mergeCell ref="A21:C21"/>
    <mergeCell ref="A22:C22"/>
    <mergeCell ref="A24:C24"/>
  </mergeCells>
  <phoneticPr fontId="2" type="noConversion"/>
  <hyperlinks>
    <hyperlink ref="B16" r:id="rId1" display="http://www.cbsnews.com/news/f-35-joint-strike-fighter-60-minutes/"/>
    <hyperlink ref="C16" r:id="rId2" display="http://www.cbsnews.com/news/f-35-joint-strike-fighter-60-minutes/"/>
    <hyperlink ref="A16" r:id="rId3"/>
    <hyperlink ref="A19" r:id="rId4"/>
    <hyperlink ref="B19" r:id="rId5" display="http://rt.com/usa/us-navy-ford-carrier-507/"/>
    <hyperlink ref="C19" r:id="rId6" display="http://rt.com/usa/us-navy-ford-carrier-507/"/>
    <hyperlink ref="A22" r:id="rId7"/>
    <hyperlink ref="B22" r:id="rId8" display="http://www.realcleardefense.com/articles/2014/03/06/bring_on_the_frigate_lcs_is_outgunned_outclassed_107124.html"/>
    <hyperlink ref="C22" r:id="rId9" display="http://www.realcleardefense.com/articles/2014/03/06/bring_on_the_frigate_lcs_is_outgunned_outclassed_107124.html"/>
    <hyperlink ref="A25" r:id="rId10"/>
    <hyperlink ref="B25" r:id="rId11" display="http://www.bloomberg.com/news/2013-12-06/u-s-bombers-seen-costing-81-billion-47-more-than-plan.html"/>
    <hyperlink ref="C25" r:id="rId12" display="http://www.bloomberg.com/news/2013-12-06/u-s-bombers-seen-costing-81-billion-47-more-than-plan.html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2014-09-10T09:08:29Z</dcterms:created>
  <dcterms:modified xsi:type="dcterms:W3CDTF">2014-09-16T22:00:52Z</dcterms:modified>
</cp:coreProperties>
</file>