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autoCompressPictures="0"/>
  <bookViews>
    <workbookView xWindow="720" yWindow="2160" windowWidth="33660" windowHeight="18060" tabRatio="500"/>
  </bookViews>
  <sheets>
    <sheet name="Sheet1" sheetId="1" r:id="rId1"/>
  </sheets>
  <calcPr calcId="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60" i="1"/>
  <c r="C60"/>
  <c r="D60"/>
  <c r="E60"/>
  <c r="F60"/>
</calcChain>
</file>

<file path=xl/sharedStrings.xml><?xml version="1.0" encoding="utf-8"?>
<sst xmlns="http://schemas.openxmlformats.org/spreadsheetml/2006/main" count="65" uniqueCount="65">
  <si>
    <t>Totals</t>
    <phoneticPr fontId="1" type="noConversion"/>
  </si>
  <si>
    <t xml:space="preserve">Spreadsheet by James Conner, flatheadmemo.com.
Covid-19 Data from https://montana.maps.arcgis.com/apps/MapSeries/index.html?appid=7c34f3412536439491adcc2103421d4b, downloaded 5 August 2020 at 0745 MDT.
Population estimated from U.S. Census by assuming increase for 2019–2020 was identical to the increase for 2018–2019 and rounding to the nearest hundred. </t>
    <phoneticPr fontId="1" type="noConversion"/>
  </si>
  <si>
    <t>County</t>
  </si>
  <si>
    <t>Population 2020</t>
  </si>
  <si>
    <t>Yellowstone</t>
  </si>
  <si>
    <t>Big Horn</t>
  </si>
  <si>
    <t>Flathead</t>
  </si>
  <si>
    <t>Missoula</t>
  </si>
  <si>
    <t>Gallatin</t>
  </si>
  <si>
    <t>Lewis &amp; Clark</t>
  </si>
  <si>
    <t>Cascade</t>
  </si>
  <si>
    <t>Lake</t>
  </si>
  <si>
    <t>Silver Bow</t>
  </si>
  <si>
    <t>Hill</t>
  </si>
  <si>
    <t>Ravalli</t>
  </si>
  <si>
    <t>Beaverhead</t>
  </si>
  <si>
    <t>Lincoln</t>
  </si>
  <si>
    <t>Carbon</t>
  </si>
  <si>
    <t>Jefferson</t>
  </si>
  <si>
    <t>Madison</t>
  </si>
  <si>
    <t>Park</t>
  </si>
  <si>
    <t>Custer</t>
  </si>
  <si>
    <t>Deer Lodge</t>
  </si>
  <si>
    <t>Glacier</t>
  </si>
  <si>
    <t>Richland</t>
  </si>
  <si>
    <t>Dawson</t>
  </si>
  <si>
    <t>Roosevelt</t>
  </si>
  <si>
    <t>Valley</t>
  </si>
  <si>
    <t>Chouteau</t>
  </si>
  <si>
    <t>Pondera</t>
  </si>
  <si>
    <t>Rosebud</t>
  </si>
  <si>
    <t>Toole</t>
  </si>
  <si>
    <t>Blaine</t>
  </si>
  <si>
    <t>Daniels</t>
  </si>
  <si>
    <t>Fergus</t>
  </si>
  <si>
    <t>Granite</t>
  </si>
  <si>
    <t>Powell</t>
  </si>
  <si>
    <t>Stillwater</t>
  </si>
  <si>
    <t>Wibaux</t>
  </si>
  <si>
    <t>McCone</t>
  </si>
  <si>
    <t>Musselshell</t>
  </si>
  <si>
    <t>Prairie</t>
  </si>
  <si>
    <t>Wheatland</t>
  </si>
  <si>
    <t>Broadwater</t>
  </si>
  <si>
    <t>Fallon</t>
  </si>
  <si>
    <t>Garfield</t>
  </si>
  <si>
    <t>Golden Valley</t>
  </si>
  <si>
    <t>Judith Basin</t>
  </si>
  <si>
    <t>Liberty</t>
  </si>
  <si>
    <t>Meagher</t>
  </si>
  <si>
    <t>Powder River</t>
  </si>
  <si>
    <t>Sanders</t>
  </si>
  <si>
    <t>Sheridan</t>
  </si>
  <si>
    <t>Sweet Grass</t>
  </si>
  <si>
    <t>Teton</t>
  </si>
  <si>
    <t>Treasure</t>
  </si>
  <si>
    <t>Carter</t>
  </si>
  <si>
    <t>Mineral</t>
  </si>
  <si>
    <t>Petroleum</t>
  </si>
  <si>
    <t>Phillips</t>
  </si>
  <si>
    <t>Total Cases</t>
    <phoneticPr fontId="1" type="noConversion"/>
  </si>
  <si>
    <t>Active Cases</t>
    <phoneticPr fontId="1" type="noConversion"/>
  </si>
  <si>
    <t>Active Cases Per 1,000</t>
    <phoneticPr fontId="1" type="noConversion"/>
  </si>
  <si>
    <t>New Cases</t>
    <phoneticPr fontId="1" type="noConversion"/>
  </si>
  <si>
    <t>Covid-19 Cases, Montana Counties, 3 August 2020</t>
    <phoneticPr fontId="1" type="noConversion"/>
  </si>
</sst>
</file>

<file path=xl/styles.xml><?xml version="1.0" encoding="utf-8"?>
<styleSheet xmlns="http://schemas.openxmlformats.org/spreadsheetml/2006/main">
  <fonts count="6">
    <font>
      <sz val="10"/>
      <color theme="1"/>
      <name val="Verdana"/>
      <family val="2"/>
      <scheme val="minor"/>
    </font>
    <font>
      <sz val="8"/>
      <name val="Calibri"/>
    </font>
    <font>
      <b/>
      <sz val="14"/>
      <color indexed="8"/>
      <name val="Calibri"/>
    </font>
    <font>
      <sz val="14"/>
      <color indexed="8"/>
      <name val="Calibri"/>
    </font>
    <font>
      <b/>
      <sz val="14"/>
      <color indexed="9"/>
      <name val="Calibri"/>
    </font>
    <font>
      <b/>
      <sz val="18"/>
      <color indexed="8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3" fontId="3" fillId="0" borderId="0" xfId="0" applyNumberFormat="1" applyFont="1"/>
    <xf numFmtId="49" fontId="3" fillId="0" borderId="1" xfId="0" applyNumberFormat="1" applyFont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4" fontId="3" fillId="0" borderId="1" xfId="0" applyNumberFormat="1" applyFont="1" applyBorder="1" applyAlignment="1">
      <alignment vertical="top"/>
    </xf>
    <xf numFmtId="3" fontId="3" fillId="0" borderId="1" xfId="0" applyNumberFormat="1" applyFont="1" applyBorder="1"/>
    <xf numFmtId="0" fontId="4" fillId="2" borderId="1" xfId="0" applyNumberFormat="1" applyFont="1" applyFill="1" applyBorder="1" applyAlignment="1">
      <alignment horizontal="center" wrapText="1"/>
    </xf>
    <xf numFmtId="0" fontId="4" fillId="5" borderId="1" xfId="0" applyNumberFormat="1" applyFont="1" applyFill="1" applyBorder="1" applyAlignment="1">
      <alignment horizontal="center" wrapText="1"/>
    </xf>
    <xf numFmtId="0" fontId="4" fillId="4" borderId="1" xfId="0" applyNumberFormat="1" applyFont="1" applyFill="1" applyBorder="1" applyAlignment="1">
      <alignment horizontal="center" wrapText="1"/>
    </xf>
    <xf numFmtId="0" fontId="4" fillId="3" borderId="1" xfId="0" applyNumberFormat="1" applyFont="1" applyFill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49" fontId="3" fillId="0" borderId="3" xfId="0" applyNumberFormat="1" applyFont="1" applyBorder="1" applyAlignment="1">
      <alignment vertical="top"/>
    </xf>
    <xf numFmtId="3" fontId="3" fillId="0" borderId="3" xfId="0" applyNumberFormat="1" applyFont="1" applyBorder="1" applyAlignment="1">
      <alignment vertical="top"/>
    </xf>
    <xf numFmtId="4" fontId="3" fillId="0" borderId="3" xfId="0" applyNumberFormat="1" applyFont="1" applyBorder="1" applyAlignment="1">
      <alignment vertical="top"/>
    </xf>
    <xf numFmtId="0" fontId="2" fillId="0" borderId="4" xfId="0" applyFont="1" applyBorder="1" applyAlignment="1">
      <alignment horizontal="right"/>
    </xf>
    <xf numFmtId="3" fontId="2" fillId="0" borderId="4" xfId="0" applyNumberFormat="1" applyFont="1" applyBorder="1"/>
    <xf numFmtId="2" fontId="2" fillId="0" borderId="4" xfId="0" applyNumberFormat="1" applyFont="1" applyBorder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2:G72"/>
  <sheetViews>
    <sheetView showGridLines="0" tabSelected="1" zoomScale="150" workbookViewId="0">
      <pane ySplit="3" topLeftCell="A55" activePane="bottomLeft" state="frozen"/>
      <selection pane="bottomLeft" activeCell="B62" sqref="B62:G72"/>
    </sheetView>
  </sheetViews>
  <sheetFormatPr baseColWidth="10" defaultColWidth="21.7109375" defaultRowHeight="18"/>
  <cols>
    <col min="1" max="1" width="21.7109375" style="1"/>
    <col min="2" max="2" width="12.42578125" style="1" customWidth="1"/>
    <col min="3" max="3" width="9.7109375" style="1" customWidth="1"/>
    <col min="4" max="4" width="7.7109375" style="1" customWidth="1"/>
    <col min="5" max="5" width="7.42578125" style="1" customWidth="1"/>
    <col min="6" max="6" width="8.42578125" style="1" customWidth="1"/>
    <col min="7" max="7" width="9.140625" style="1" customWidth="1"/>
    <col min="8" max="16384" width="21.7109375" style="1"/>
  </cols>
  <sheetData>
    <row r="2" spans="2:7" ht="23">
      <c r="B2" s="12" t="s">
        <v>64</v>
      </c>
      <c r="C2" s="12"/>
      <c r="D2" s="12"/>
      <c r="E2" s="12"/>
      <c r="F2" s="12"/>
      <c r="G2" s="12"/>
    </row>
    <row r="3" spans="2:7" s="2" customFormat="1" ht="36">
      <c r="B3" s="8" t="s">
        <v>2</v>
      </c>
      <c r="C3" s="8" t="s">
        <v>3</v>
      </c>
      <c r="D3" s="11" t="s">
        <v>60</v>
      </c>
      <c r="E3" s="10" t="s">
        <v>63</v>
      </c>
      <c r="F3" s="9" t="s">
        <v>61</v>
      </c>
      <c r="G3" s="9" t="s">
        <v>62</v>
      </c>
    </row>
    <row r="4" spans="2:7">
      <c r="B4" s="4" t="s">
        <v>4</v>
      </c>
      <c r="C4" s="5">
        <v>162600</v>
      </c>
      <c r="D4" s="5">
        <v>1118</v>
      </c>
      <c r="E4" s="5">
        <v>8</v>
      </c>
      <c r="F4" s="5">
        <v>567</v>
      </c>
      <c r="G4" s="6">
        <v>3.4870848708487086</v>
      </c>
    </row>
    <row r="5" spans="2:7">
      <c r="B5" s="4" t="s">
        <v>5</v>
      </c>
      <c r="C5" s="5">
        <v>13300</v>
      </c>
      <c r="D5" s="5">
        <v>363</v>
      </c>
      <c r="E5" s="5">
        <v>15</v>
      </c>
      <c r="F5" s="5">
        <v>213</v>
      </c>
      <c r="G5" s="6">
        <v>16.015037593984964</v>
      </c>
    </row>
    <row r="6" spans="2:7">
      <c r="B6" s="4" t="s">
        <v>6</v>
      </c>
      <c r="C6" s="5">
        <v>105600</v>
      </c>
      <c r="D6" s="5">
        <v>272</v>
      </c>
      <c r="E6" s="5">
        <v>9</v>
      </c>
      <c r="F6" s="5">
        <v>139</v>
      </c>
      <c r="G6" s="6">
        <v>1.3162878787878789</v>
      </c>
    </row>
    <row r="7" spans="2:7">
      <c r="B7" s="4" t="s">
        <v>7</v>
      </c>
      <c r="C7" s="5">
        <v>120600</v>
      </c>
      <c r="D7" s="5">
        <v>267</v>
      </c>
      <c r="E7" s="5">
        <v>0</v>
      </c>
      <c r="F7" s="5">
        <v>86</v>
      </c>
      <c r="G7" s="6">
        <v>0.71310116086235487</v>
      </c>
    </row>
    <row r="8" spans="2:7">
      <c r="B8" s="4" t="s">
        <v>8</v>
      </c>
      <c r="C8" s="5">
        <v>117300</v>
      </c>
      <c r="D8" s="5">
        <v>874</v>
      </c>
      <c r="E8" s="5">
        <v>6</v>
      </c>
      <c r="F8" s="5">
        <v>71</v>
      </c>
      <c r="G8" s="6">
        <v>0.60528559249786873</v>
      </c>
    </row>
    <row r="9" spans="2:7">
      <c r="B9" s="4" t="s">
        <v>9</v>
      </c>
      <c r="C9" s="5">
        <v>70300</v>
      </c>
      <c r="D9" s="5">
        <v>145</v>
      </c>
      <c r="E9" s="5">
        <v>11</v>
      </c>
      <c r="F9" s="5">
        <v>64</v>
      </c>
      <c r="G9" s="6">
        <v>0.91038406827880514</v>
      </c>
    </row>
    <row r="10" spans="2:7">
      <c r="B10" s="4" t="s">
        <v>10</v>
      </c>
      <c r="C10" s="5">
        <v>81000</v>
      </c>
      <c r="D10" s="5">
        <v>154</v>
      </c>
      <c r="E10" s="5">
        <v>5</v>
      </c>
      <c r="F10" s="5">
        <v>54</v>
      </c>
      <c r="G10" s="6">
        <v>0.66666666666666674</v>
      </c>
    </row>
    <row r="11" spans="2:7">
      <c r="B11" s="4" t="s">
        <v>11</v>
      </c>
      <c r="C11" s="5">
        <v>30700</v>
      </c>
      <c r="D11" s="5">
        <v>169</v>
      </c>
      <c r="E11" s="5">
        <v>5</v>
      </c>
      <c r="F11" s="5">
        <v>51</v>
      </c>
      <c r="G11" s="6">
        <v>1.6612377850162865</v>
      </c>
    </row>
    <row r="12" spans="2:7">
      <c r="B12" s="4" t="s">
        <v>12</v>
      </c>
      <c r="C12" s="5">
        <v>35100</v>
      </c>
      <c r="D12" s="5">
        <v>67</v>
      </c>
      <c r="E12" s="5">
        <v>0</v>
      </c>
      <c r="F12" s="5">
        <v>49</v>
      </c>
      <c r="G12" s="6">
        <v>1.396011396011396</v>
      </c>
    </row>
    <row r="13" spans="2:7">
      <c r="B13" s="4" t="s">
        <v>13</v>
      </c>
      <c r="C13" s="5">
        <v>16600</v>
      </c>
      <c r="D13" s="5">
        <v>41</v>
      </c>
      <c r="E13" s="5">
        <v>1</v>
      </c>
      <c r="F13" s="5">
        <v>22</v>
      </c>
      <c r="G13" s="6">
        <v>1.3253012048192772</v>
      </c>
    </row>
    <row r="14" spans="2:7">
      <c r="B14" s="4" t="s">
        <v>14</v>
      </c>
      <c r="C14" s="5">
        <v>44500</v>
      </c>
      <c r="D14" s="5">
        <v>74</v>
      </c>
      <c r="E14" s="5">
        <v>1</v>
      </c>
      <c r="F14" s="5">
        <v>19</v>
      </c>
      <c r="G14" s="6">
        <v>0.4269662921348315</v>
      </c>
    </row>
    <row r="15" spans="2:7">
      <c r="B15" s="4" t="s">
        <v>15</v>
      </c>
      <c r="C15" s="5">
        <v>9500</v>
      </c>
      <c r="D15" s="5">
        <v>50</v>
      </c>
      <c r="E15" s="5">
        <v>3</v>
      </c>
      <c r="F15" s="5">
        <v>15</v>
      </c>
      <c r="G15" s="6">
        <v>1.5789473684210527</v>
      </c>
    </row>
    <row r="16" spans="2:7">
      <c r="B16" s="4" t="s">
        <v>16</v>
      </c>
      <c r="C16" s="5">
        <v>20200</v>
      </c>
      <c r="D16" s="5">
        <v>71</v>
      </c>
      <c r="E16" s="5">
        <v>1</v>
      </c>
      <c r="F16" s="5">
        <v>14</v>
      </c>
      <c r="G16" s="6">
        <v>0.69306930693069313</v>
      </c>
    </row>
    <row r="17" spans="2:7">
      <c r="B17" s="4" t="s">
        <v>17</v>
      </c>
      <c r="C17" s="5">
        <v>10800</v>
      </c>
      <c r="D17" s="5">
        <v>60</v>
      </c>
      <c r="E17" s="5">
        <v>2</v>
      </c>
      <c r="F17" s="5">
        <v>12</v>
      </c>
      <c r="G17" s="6">
        <v>1.1111111111111112</v>
      </c>
    </row>
    <row r="18" spans="2:7">
      <c r="B18" s="4" t="s">
        <v>18</v>
      </c>
      <c r="C18" s="5">
        <v>12300</v>
      </c>
      <c r="D18" s="5">
        <v>27</v>
      </c>
      <c r="E18" s="5">
        <v>0</v>
      </c>
      <c r="F18" s="5">
        <v>12</v>
      </c>
      <c r="G18" s="6">
        <v>0.97560975609756095</v>
      </c>
    </row>
    <row r="19" spans="2:7">
      <c r="B19" s="4" t="s">
        <v>19</v>
      </c>
      <c r="C19" s="5">
        <v>8700</v>
      </c>
      <c r="D19" s="5">
        <v>78</v>
      </c>
      <c r="E19" s="5">
        <v>2</v>
      </c>
      <c r="F19" s="5">
        <v>10</v>
      </c>
      <c r="G19" s="6">
        <v>1.1494252873563218</v>
      </c>
    </row>
    <row r="20" spans="2:7">
      <c r="B20" s="4" t="s">
        <v>20</v>
      </c>
      <c r="C20" s="5">
        <v>16600</v>
      </c>
      <c r="D20" s="5">
        <v>52</v>
      </c>
      <c r="E20" s="5">
        <v>0</v>
      </c>
      <c r="F20" s="5">
        <v>9</v>
      </c>
      <c r="G20" s="6">
        <v>0.54216867469879515</v>
      </c>
    </row>
    <row r="21" spans="2:7">
      <c r="B21" s="4" t="s">
        <v>21</v>
      </c>
      <c r="C21" s="5">
        <v>11200</v>
      </c>
      <c r="D21" s="5">
        <v>53</v>
      </c>
      <c r="E21" s="5">
        <v>1</v>
      </c>
      <c r="F21" s="5">
        <v>8</v>
      </c>
      <c r="G21" s="6">
        <v>0.7142857142857143</v>
      </c>
    </row>
    <row r="22" spans="2:7">
      <c r="B22" s="4" t="s">
        <v>22</v>
      </c>
      <c r="C22" s="5">
        <v>9200</v>
      </c>
      <c r="D22" s="5">
        <v>22</v>
      </c>
      <c r="E22" s="5">
        <v>2</v>
      </c>
      <c r="F22" s="5">
        <v>7</v>
      </c>
      <c r="G22" s="6">
        <v>0.76086956521739135</v>
      </c>
    </row>
    <row r="23" spans="2:7">
      <c r="B23" s="4" t="s">
        <v>23</v>
      </c>
      <c r="C23" s="5">
        <v>13700</v>
      </c>
      <c r="D23" s="5">
        <v>58</v>
      </c>
      <c r="E23" s="5">
        <v>0</v>
      </c>
      <c r="F23" s="5">
        <v>7</v>
      </c>
      <c r="G23" s="6">
        <v>0.51094890510948909</v>
      </c>
    </row>
    <row r="24" spans="2:7">
      <c r="B24" s="4" t="s">
        <v>24</v>
      </c>
      <c r="C24" s="5">
        <v>10800</v>
      </c>
      <c r="D24" s="5">
        <v>46</v>
      </c>
      <c r="E24" s="5">
        <v>0</v>
      </c>
      <c r="F24" s="5">
        <v>6</v>
      </c>
      <c r="G24" s="6">
        <v>0.55555555555555558</v>
      </c>
    </row>
    <row r="25" spans="2:7">
      <c r="B25" s="4" t="s">
        <v>25</v>
      </c>
      <c r="C25" s="5">
        <v>8500</v>
      </c>
      <c r="D25" s="5">
        <v>16</v>
      </c>
      <c r="E25" s="5">
        <v>0</v>
      </c>
      <c r="F25" s="5">
        <v>5</v>
      </c>
      <c r="G25" s="6">
        <v>0.58823529411764708</v>
      </c>
    </row>
    <row r="26" spans="2:7">
      <c r="B26" s="4" t="s">
        <v>26</v>
      </c>
      <c r="C26" s="5">
        <v>10900</v>
      </c>
      <c r="D26" s="5">
        <v>20</v>
      </c>
      <c r="E26" s="5">
        <v>1</v>
      </c>
      <c r="F26" s="5">
        <v>5</v>
      </c>
      <c r="G26" s="6">
        <v>0.4587155963302752</v>
      </c>
    </row>
    <row r="27" spans="2:7">
      <c r="B27" s="4" t="s">
        <v>27</v>
      </c>
      <c r="C27" s="5">
        <v>7400</v>
      </c>
      <c r="D27" s="5">
        <v>13</v>
      </c>
      <c r="E27" s="5">
        <v>0</v>
      </c>
      <c r="F27" s="5">
        <v>5</v>
      </c>
      <c r="G27" s="6">
        <v>0.67567567567567566</v>
      </c>
    </row>
    <row r="28" spans="2:7">
      <c r="B28" s="4" t="s">
        <v>28</v>
      </c>
      <c r="C28" s="5">
        <v>5500</v>
      </c>
      <c r="D28" s="5">
        <v>7</v>
      </c>
      <c r="E28" s="5">
        <v>0</v>
      </c>
      <c r="F28" s="5">
        <v>4</v>
      </c>
      <c r="G28" s="6">
        <v>0.72727272727272729</v>
      </c>
    </row>
    <row r="29" spans="2:7">
      <c r="B29" s="4" t="s">
        <v>29</v>
      </c>
      <c r="C29" s="5">
        <v>5900</v>
      </c>
      <c r="D29" s="5">
        <v>9</v>
      </c>
      <c r="E29" s="5">
        <v>0</v>
      </c>
      <c r="F29" s="5">
        <v>4</v>
      </c>
      <c r="G29" s="6">
        <v>0.67796610169491534</v>
      </c>
    </row>
    <row r="30" spans="2:7">
      <c r="B30" s="4" t="s">
        <v>30</v>
      </c>
      <c r="C30" s="5">
        <v>8800</v>
      </c>
      <c r="D30" s="5">
        <v>23</v>
      </c>
      <c r="E30" s="5">
        <v>1</v>
      </c>
      <c r="F30" s="5">
        <v>4</v>
      </c>
      <c r="G30" s="6">
        <v>0.45454545454545447</v>
      </c>
    </row>
    <row r="31" spans="2:7">
      <c r="B31" s="4" t="s">
        <v>31</v>
      </c>
      <c r="C31" s="5">
        <v>4600</v>
      </c>
      <c r="D31" s="5">
        <v>35</v>
      </c>
      <c r="E31" s="5">
        <v>4</v>
      </c>
      <c r="F31" s="5">
        <v>4</v>
      </c>
      <c r="G31" s="6">
        <v>0.86956521739130432</v>
      </c>
    </row>
    <row r="32" spans="2:7">
      <c r="B32" s="4" t="s">
        <v>32</v>
      </c>
      <c r="C32" s="5">
        <v>6600</v>
      </c>
      <c r="D32" s="5">
        <v>9</v>
      </c>
      <c r="E32" s="5">
        <v>0</v>
      </c>
      <c r="F32" s="5">
        <v>2</v>
      </c>
      <c r="G32" s="6">
        <v>0.30303030303030298</v>
      </c>
    </row>
    <row r="33" spans="2:7">
      <c r="B33" s="4" t="s">
        <v>33</v>
      </c>
      <c r="C33" s="5">
        <v>1700</v>
      </c>
      <c r="D33" s="5">
        <v>3</v>
      </c>
      <c r="E33" s="5">
        <v>1</v>
      </c>
      <c r="F33" s="5">
        <v>2</v>
      </c>
      <c r="G33" s="6">
        <v>1.1764705882352942</v>
      </c>
    </row>
    <row r="34" spans="2:7">
      <c r="B34" s="4" t="s">
        <v>34</v>
      </c>
      <c r="C34" s="5">
        <v>11000</v>
      </c>
      <c r="D34" s="5">
        <v>7</v>
      </c>
      <c r="E34" s="5">
        <v>0</v>
      </c>
      <c r="F34" s="5">
        <v>2</v>
      </c>
      <c r="G34" s="6">
        <v>0.1818181818181818</v>
      </c>
    </row>
    <row r="35" spans="2:7">
      <c r="B35" s="4" t="s">
        <v>35</v>
      </c>
      <c r="C35" s="5">
        <v>3400</v>
      </c>
      <c r="D35" s="5">
        <v>8</v>
      </c>
      <c r="E35" s="5">
        <v>0</v>
      </c>
      <c r="F35" s="5">
        <v>2</v>
      </c>
      <c r="G35" s="6">
        <v>0.58823529411764708</v>
      </c>
    </row>
    <row r="36" spans="2:7">
      <c r="B36" s="4" t="s">
        <v>36</v>
      </c>
      <c r="C36" s="5">
        <v>6800</v>
      </c>
      <c r="D36" s="5">
        <v>2</v>
      </c>
      <c r="E36" s="5">
        <v>0</v>
      </c>
      <c r="F36" s="5">
        <v>2</v>
      </c>
      <c r="G36" s="6">
        <v>0.29411764705882348</v>
      </c>
    </row>
    <row r="37" spans="2:7">
      <c r="B37" s="4" t="s">
        <v>37</v>
      </c>
      <c r="C37" s="5">
        <v>9800</v>
      </c>
      <c r="D37" s="5">
        <v>20</v>
      </c>
      <c r="E37" s="5">
        <v>1</v>
      </c>
      <c r="F37" s="5">
        <v>2</v>
      </c>
      <c r="G37" s="6">
        <v>0.2040816326530612</v>
      </c>
    </row>
    <row r="38" spans="2:7">
      <c r="B38" s="4" t="s">
        <v>38</v>
      </c>
      <c r="C38" s="5">
        <v>900</v>
      </c>
      <c r="D38" s="5">
        <v>3</v>
      </c>
      <c r="E38" s="5">
        <v>0</v>
      </c>
      <c r="F38" s="5">
        <v>2</v>
      </c>
      <c r="G38" s="6">
        <v>2.2222222222222223</v>
      </c>
    </row>
    <row r="39" spans="2:7">
      <c r="B39" s="4" t="s">
        <v>39</v>
      </c>
      <c r="C39" s="5">
        <v>1700</v>
      </c>
      <c r="D39" s="5">
        <v>2</v>
      </c>
      <c r="E39" s="5">
        <v>1</v>
      </c>
      <c r="F39" s="5">
        <v>1</v>
      </c>
      <c r="G39" s="6">
        <v>0.58823529411764708</v>
      </c>
    </row>
    <row r="40" spans="2:7">
      <c r="B40" s="4" t="s">
        <v>40</v>
      </c>
      <c r="C40" s="5">
        <v>4600</v>
      </c>
      <c r="D40" s="5">
        <v>2</v>
      </c>
      <c r="E40" s="5">
        <v>0</v>
      </c>
      <c r="F40" s="5">
        <v>1</v>
      </c>
      <c r="G40" s="6">
        <v>0.21739130434782611</v>
      </c>
    </row>
    <row r="41" spans="2:7">
      <c r="B41" s="4" t="s">
        <v>41</v>
      </c>
      <c r="C41" s="5">
        <v>1100</v>
      </c>
      <c r="D41" s="5">
        <v>1</v>
      </c>
      <c r="E41" s="5">
        <v>1</v>
      </c>
      <c r="F41" s="5">
        <v>1</v>
      </c>
      <c r="G41" s="6">
        <v>0.90909090909090906</v>
      </c>
    </row>
    <row r="42" spans="2:7">
      <c r="B42" s="4" t="s">
        <v>42</v>
      </c>
      <c r="C42" s="5">
        <v>2100</v>
      </c>
      <c r="D42" s="5">
        <v>3</v>
      </c>
      <c r="E42" s="5">
        <v>0</v>
      </c>
      <c r="F42" s="5">
        <v>1</v>
      </c>
      <c r="G42" s="6">
        <v>0.47619047619047622</v>
      </c>
    </row>
    <row r="43" spans="2:7">
      <c r="B43" s="4" t="s">
        <v>43</v>
      </c>
      <c r="C43" s="5">
        <v>6400</v>
      </c>
      <c r="D43" s="5">
        <v>11</v>
      </c>
      <c r="E43" s="5"/>
      <c r="F43" s="5"/>
      <c r="G43" s="6">
        <v>0</v>
      </c>
    </row>
    <row r="44" spans="2:7">
      <c r="B44" s="4" t="s">
        <v>56</v>
      </c>
      <c r="C44" s="5">
        <v>1300</v>
      </c>
      <c r="D44" s="7"/>
      <c r="E44" s="7"/>
      <c r="F44" s="7"/>
      <c r="G44" s="6">
        <v>0</v>
      </c>
    </row>
    <row r="45" spans="2:7">
      <c r="B45" s="4" t="s">
        <v>44</v>
      </c>
      <c r="C45" s="5">
        <v>2800</v>
      </c>
      <c r="D45" s="5">
        <v>2</v>
      </c>
      <c r="E45" s="5"/>
      <c r="F45" s="5"/>
      <c r="G45" s="6">
        <v>0</v>
      </c>
    </row>
    <row r="46" spans="2:7">
      <c r="B46" s="4" t="s">
        <v>45</v>
      </c>
      <c r="C46" s="5">
        <v>1300</v>
      </c>
      <c r="D46" s="5">
        <v>12</v>
      </c>
      <c r="E46" s="5"/>
      <c r="F46" s="5"/>
      <c r="G46" s="6">
        <v>0</v>
      </c>
    </row>
    <row r="47" spans="2:7">
      <c r="B47" s="4" t="s">
        <v>46</v>
      </c>
      <c r="C47" s="5">
        <v>800</v>
      </c>
      <c r="D47" s="5">
        <v>3</v>
      </c>
      <c r="E47" s="5"/>
      <c r="F47" s="5"/>
      <c r="G47" s="6">
        <v>0</v>
      </c>
    </row>
    <row r="48" spans="2:7">
      <c r="B48" s="4" t="s">
        <v>47</v>
      </c>
      <c r="C48" s="5">
        <v>2100</v>
      </c>
      <c r="D48" s="5">
        <v>3</v>
      </c>
      <c r="E48" s="5"/>
      <c r="F48" s="5"/>
      <c r="G48" s="6">
        <v>0</v>
      </c>
    </row>
    <row r="49" spans="2:7">
      <c r="B49" s="4" t="s">
        <v>48</v>
      </c>
      <c r="C49" s="5">
        <v>2300</v>
      </c>
      <c r="D49" s="5">
        <v>1</v>
      </c>
      <c r="E49" s="5"/>
      <c r="F49" s="5"/>
      <c r="G49" s="6">
        <v>0</v>
      </c>
    </row>
    <row r="50" spans="2:7">
      <c r="B50" s="4" t="s">
        <v>49</v>
      </c>
      <c r="C50" s="5">
        <v>1900</v>
      </c>
      <c r="D50" s="5">
        <v>4</v>
      </c>
      <c r="E50" s="5"/>
      <c r="F50" s="5"/>
      <c r="G50" s="6">
        <v>0</v>
      </c>
    </row>
    <row r="51" spans="2:7">
      <c r="B51" s="4" t="s">
        <v>57</v>
      </c>
      <c r="C51" s="5">
        <v>4500</v>
      </c>
      <c r="D51" s="7"/>
      <c r="E51" s="7"/>
      <c r="F51" s="7"/>
      <c r="G51" s="6">
        <v>0</v>
      </c>
    </row>
    <row r="52" spans="2:7">
      <c r="B52" s="4" t="s">
        <v>58</v>
      </c>
      <c r="C52" s="5">
        <v>500</v>
      </c>
      <c r="D52" s="7"/>
      <c r="E52" s="7"/>
      <c r="F52" s="7"/>
      <c r="G52" s="6">
        <v>0</v>
      </c>
    </row>
    <row r="53" spans="2:7">
      <c r="B53" s="4" t="s">
        <v>59</v>
      </c>
      <c r="C53" s="5">
        <v>3900</v>
      </c>
      <c r="D53" s="7"/>
      <c r="E53" s="7"/>
      <c r="F53" s="7"/>
      <c r="G53" s="6">
        <v>0</v>
      </c>
    </row>
    <row r="54" spans="2:7">
      <c r="B54" s="4" t="s">
        <v>50</v>
      </c>
      <c r="C54" s="5">
        <v>1600</v>
      </c>
      <c r="D54" s="5">
        <v>1</v>
      </c>
      <c r="E54" s="5"/>
      <c r="F54" s="5"/>
      <c r="G54" s="6">
        <v>0</v>
      </c>
    </row>
    <row r="55" spans="2:7">
      <c r="B55" s="4" t="s">
        <v>51</v>
      </c>
      <c r="C55" s="5">
        <v>12400</v>
      </c>
      <c r="D55" s="5">
        <v>9</v>
      </c>
      <c r="E55" s="5"/>
      <c r="F55" s="5"/>
      <c r="G55" s="6">
        <v>0</v>
      </c>
    </row>
    <row r="56" spans="2:7">
      <c r="B56" s="4" t="s">
        <v>52</v>
      </c>
      <c r="C56" s="5">
        <v>3200</v>
      </c>
      <c r="D56" s="5">
        <v>3</v>
      </c>
      <c r="E56" s="5"/>
      <c r="F56" s="5"/>
      <c r="G56" s="6">
        <v>0</v>
      </c>
    </row>
    <row r="57" spans="2:7">
      <c r="B57" s="4" t="s">
        <v>53</v>
      </c>
      <c r="C57" s="5">
        <v>3800</v>
      </c>
      <c r="D57" s="5">
        <v>4</v>
      </c>
      <c r="E57" s="5"/>
      <c r="F57" s="5"/>
      <c r="G57" s="6">
        <v>0</v>
      </c>
    </row>
    <row r="58" spans="2:7">
      <c r="B58" s="4" t="s">
        <v>54</v>
      </c>
      <c r="C58" s="5">
        <v>6200</v>
      </c>
      <c r="D58" s="5">
        <v>15</v>
      </c>
      <c r="E58" s="5"/>
      <c r="F58" s="5"/>
      <c r="G58" s="6">
        <v>0</v>
      </c>
    </row>
    <row r="59" spans="2:7" ht="19" thickBot="1">
      <c r="B59" s="14" t="s">
        <v>55</v>
      </c>
      <c r="C59" s="15">
        <v>700</v>
      </c>
      <c r="D59" s="15">
        <v>2</v>
      </c>
      <c r="E59" s="15"/>
      <c r="F59" s="15"/>
      <c r="G59" s="16">
        <v>0</v>
      </c>
    </row>
    <row r="60" spans="2:7" ht="19" thickBot="1">
      <c r="B60" s="17" t="s">
        <v>0</v>
      </c>
      <c r="C60" s="18">
        <f>SUM(C4:C59)</f>
        <v>1077600</v>
      </c>
      <c r="D60" s="18">
        <f>SUM(D4:D59)</f>
        <v>4314</v>
      </c>
      <c r="E60" s="18">
        <f>SUM(E4:E59)</f>
        <v>82</v>
      </c>
      <c r="F60" s="18">
        <f>SUM(F4:F59)</f>
        <v>1484</v>
      </c>
      <c r="G60" s="19">
        <f>F60/1078</f>
        <v>1.3766233766233766</v>
      </c>
    </row>
    <row r="61" spans="2:7">
      <c r="D61" s="3"/>
      <c r="E61" s="3"/>
      <c r="F61" s="3"/>
    </row>
    <row r="62" spans="2:7">
      <c r="B62" s="13" t="s">
        <v>1</v>
      </c>
      <c r="C62" s="13"/>
      <c r="D62" s="13"/>
      <c r="E62" s="13"/>
      <c r="F62" s="13"/>
      <c r="G62" s="13"/>
    </row>
    <row r="63" spans="2:7">
      <c r="B63" s="13"/>
      <c r="C63" s="13"/>
      <c r="D63" s="13"/>
      <c r="E63" s="13"/>
      <c r="F63" s="13"/>
      <c r="G63" s="13"/>
    </row>
    <row r="64" spans="2:7">
      <c r="B64" s="13"/>
      <c r="C64" s="13"/>
      <c r="D64" s="13"/>
      <c r="E64" s="13"/>
      <c r="F64" s="13"/>
      <c r="G64" s="13"/>
    </row>
    <row r="65" spans="2:7">
      <c r="B65" s="13"/>
      <c r="C65" s="13"/>
      <c r="D65" s="13"/>
      <c r="E65" s="13"/>
      <c r="F65" s="13"/>
      <c r="G65" s="13"/>
    </row>
    <row r="66" spans="2:7">
      <c r="B66" s="13"/>
      <c r="C66" s="13"/>
      <c r="D66" s="13"/>
      <c r="E66" s="13"/>
      <c r="F66" s="13"/>
      <c r="G66" s="13"/>
    </row>
    <row r="67" spans="2:7">
      <c r="B67" s="13"/>
      <c r="C67" s="13"/>
      <c r="D67" s="13"/>
      <c r="E67" s="13"/>
      <c r="F67" s="13"/>
      <c r="G67" s="13"/>
    </row>
    <row r="68" spans="2:7">
      <c r="B68" s="13"/>
      <c r="C68" s="13"/>
      <c r="D68" s="13"/>
      <c r="E68" s="13"/>
      <c r="F68" s="13"/>
      <c r="G68" s="13"/>
    </row>
    <row r="69" spans="2:7">
      <c r="B69" s="20"/>
      <c r="C69" s="20"/>
      <c r="D69" s="20"/>
      <c r="E69" s="20"/>
      <c r="F69" s="20"/>
      <c r="G69" s="20"/>
    </row>
    <row r="70" spans="2:7">
      <c r="B70" s="20"/>
      <c r="C70" s="20"/>
      <c r="D70" s="20"/>
      <c r="E70" s="20"/>
      <c r="F70" s="20"/>
      <c r="G70" s="20"/>
    </row>
    <row r="71" spans="2:7">
      <c r="B71" s="20"/>
      <c r="C71" s="20"/>
      <c r="D71" s="20"/>
      <c r="E71" s="20"/>
      <c r="F71" s="20"/>
      <c r="G71" s="20"/>
    </row>
    <row r="72" spans="2:7">
      <c r="B72" s="20"/>
      <c r="C72" s="20"/>
      <c r="D72" s="20"/>
      <c r="E72" s="20"/>
      <c r="F72" s="20"/>
      <c r="G72" s="20"/>
    </row>
  </sheetData>
  <sortState ref="A2:F57">
    <sortCondition descending="1" ref="E3:E57"/>
    <sortCondition ref="A3:A57"/>
  </sortState>
  <mergeCells count="2">
    <mergeCell ref="B2:G2"/>
    <mergeCell ref="B62:G72"/>
  </mergeCells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>James Conner</cp:lastModifiedBy>
  <dcterms:created xsi:type="dcterms:W3CDTF">2020-08-05T13:45:06Z</dcterms:created>
  <dcterms:modified xsi:type="dcterms:W3CDTF">2020-08-05T14:10:41Z</dcterms:modified>
</cp:coreProperties>
</file>